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isboogvereniging\Desktop\"/>
    </mc:Choice>
  </mc:AlternateContent>
  <bookViews>
    <workbookView xWindow="0" yWindow="0" windowWidth="20490" windowHeight="8445" tabRatio="569"/>
  </bookViews>
  <sheets>
    <sheet name="Koningschieten 2017" sheetId="1" r:id="rId1"/>
  </sheets>
  <definedNames>
    <definedName name="_xlnm._FilterDatabase" localSheetId="0" hidden="1">'Koningschieten 2017'!$A$6:$V$6</definedName>
  </definedNames>
  <calcPr calcId="152511"/>
</workbook>
</file>

<file path=xl/calcChain.xml><?xml version="1.0" encoding="utf-8"?>
<calcChain xmlns="http://schemas.openxmlformats.org/spreadsheetml/2006/main">
  <c r="G41" i="1" l="1"/>
  <c r="K41" i="1" s="1"/>
  <c r="G34" i="1"/>
  <c r="K34" i="1" s="1"/>
  <c r="G28" i="1"/>
  <c r="K28" i="1" s="1"/>
  <c r="G18" i="1"/>
  <c r="K18" i="1" s="1"/>
  <c r="G30" i="1"/>
  <c r="K30" i="1" s="1"/>
  <c r="G22" i="1"/>
  <c r="K22" i="1" s="1"/>
  <c r="G21" i="1"/>
  <c r="K21" i="1" s="1"/>
  <c r="G27" i="1"/>
  <c r="K27" i="1" s="1"/>
  <c r="G8" i="1"/>
  <c r="K8" i="1" s="1"/>
  <c r="G12" i="1"/>
  <c r="K12" i="1" s="1"/>
  <c r="G20" i="1" l="1"/>
  <c r="K20" i="1" s="1"/>
  <c r="G32" i="1"/>
  <c r="K32" i="1" s="1"/>
  <c r="G36" i="1"/>
  <c r="K36" i="1" s="1"/>
  <c r="G38" i="1"/>
  <c r="K38" i="1" s="1"/>
  <c r="G19" i="1"/>
  <c r="K19" i="1" s="1"/>
  <c r="G23" i="1"/>
  <c r="K23" i="1" s="1"/>
  <c r="G39" i="1" l="1"/>
  <c r="K39" i="1" s="1"/>
  <c r="G14" i="1"/>
  <c r="K14" i="1" s="1"/>
  <c r="G16" i="1"/>
  <c r="K16" i="1" s="1"/>
  <c r="G37" i="1"/>
  <c r="K37" i="1" s="1"/>
  <c r="G31" i="1"/>
  <c r="K31" i="1" s="1"/>
  <c r="G11" i="1"/>
  <c r="K11" i="1" s="1"/>
  <c r="G17" i="1"/>
  <c r="K17" i="1" s="1"/>
  <c r="G25" i="1" l="1"/>
  <c r="K25" i="1" s="1"/>
  <c r="G10" i="1"/>
  <c r="G13" i="1"/>
  <c r="K13" i="1" s="1"/>
  <c r="T52" i="1" s="1"/>
  <c r="G29" i="1"/>
  <c r="K29" i="1" s="1"/>
  <c r="G40" i="1"/>
  <c r="K40" i="1" s="1"/>
  <c r="G33" i="1"/>
  <c r="K33" i="1" s="1"/>
  <c r="G9" i="1"/>
  <c r="K9" i="1" s="1"/>
  <c r="G7" i="1"/>
  <c r="K7" i="1" s="1"/>
  <c r="K10" i="1" l="1"/>
  <c r="T51" i="1" s="1"/>
</calcChain>
</file>

<file path=xl/sharedStrings.xml><?xml version="1.0" encoding="utf-8"?>
<sst xmlns="http://schemas.openxmlformats.org/spreadsheetml/2006/main" count="65" uniqueCount="53">
  <si>
    <t>Naam</t>
  </si>
  <si>
    <t>Aantal schutters</t>
  </si>
  <si>
    <t>Ingeschreven</t>
  </si>
  <si>
    <t>Ja/Nee</t>
  </si>
  <si>
    <t>Totaal</t>
  </si>
  <si>
    <t>Stand na</t>
  </si>
  <si>
    <t>eerste 16 door</t>
  </si>
  <si>
    <t>1e doorgang</t>
  </si>
  <si>
    <t>1e + 2e doorgang</t>
  </si>
  <si>
    <t>naar 2e doorgang</t>
  </si>
  <si>
    <t>eerste 8 door</t>
  </si>
  <si>
    <t>3e doorgang</t>
  </si>
  <si>
    <t>2e doorgang</t>
  </si>
  <si>
    <t>1e + 2e  + 3e doorgang</t>
  </si>
  <si>
    <t>eerste 2 door</t>
  </si>
  <si>
    <t>naar kampfinale</t>
  </si>
  <si>
    <t>Finale 5 schoten</t>
  </si>
  <si>
    <t>Finale</t>
  </si>
  <si>
    <t>Gehele wedstrijd</t>
  </si>
  <si>
    <t>EINDSTAND</t>
  </si>
  <si>
    <t xml:space="preserve"> </t>
  </si>
  <si>
    <t>Carlo Vissenberg</t>
  </si>
  <si>
    <t>Frank van Baal</t>
  </si>
  <si>
    <t>Johan Vriends</t>
  </si>
  <si>
    <t>Henk de Grauw</t>
  </si>
  <si>
    <t>Jack Dekkers</t>
  </si>
  <si>
    <t>Jaan Elst</t>
  </si>
  <si>
    <t>Martien Vriends</t>
  </si>
  <si>
    <t>Jan Boot</t>
  </si>
  <si>
    <t>Niels Vriends</t>
  </si>
  <si>
    <t>Ad Wildhagen</t>
  </si>
  <si>
    <t>Marie Therese Vriends</t>
  </si>
  <si>
    <t>Kees Martens</t>
  </si>
  <si>
    <t>Jac Hereijgers</t>
  </si>
  <si>
    <t>Koningschieten 2017</t>
  </si>
  <si>
    <t xml:space="preserve">Christ Hereijgers </t>
  </si>
  <si>
    <t xml:space="preserve">Kees Goossens </t>
  </si>
  <si>
    <t xml:space="preserve">Styen Hereijgers </t>
  </si>
  <si>
    <t>René Vriends</t>
  </si>
  <si>
    <t xml:space="preserve">Johan Gosens </t>
  </si>
  <si>
    <t>Jac van Loenhout</t>
  </si>
  <si>
    <t>René Cocu</t>
  </si>
  <si>
    <t>Leo v/d Broek</t>
  </si>
  <si>
    <t>Eric Hereijgers</t>
  </si>
  <si>
    <t>Stan van Eekelen</t>
  </si>
  <si>
    <t xml:space="preserve">John Priem </t>
  </si>
  <si>
    <t>Randy Vriends</t>
  </si>
  <si>
    <t>Louis Goossens</t>
  </si>
  <si>
    <t>Jan Sprenkels</t>
  </si>
  <si>
    <t>Mart Poppelaars</t>
  </si>
  <si>
    <t>Johan Jansen</t>
  </si>
  <si>
    <t xml:space="preserve">Ellen van Baal 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</si>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</sst>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/>
    <xf numFmtId="0" fontId="2" fillId="0" borderId="0" xfId="0" applyFont="1" applyBorder="1" applyProtection="1">
      <protection locked="0"/>
    </xf>
    <xf numFmtId="16" fontId="2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10" fontId="2" fillId="0" borderId="0" xfId="0" applyNumberFormat="1" applyFont="1" applyBorder="1"/>
    <xf numFmtId="0" fontId="3" fillId="0" borderId="0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10" fontId="2" fillId="0" borderId="12" xfId="0" applyNumberFormat="1" applyFont="1" applyBorder="1"/>
    <xf numFmtId="0" fontId="2" fillId="0" borderId="12" xfId="0" applyFont="1" applyBorder="1" applyProtection="1">
      <protection locked="0"/>
    </xf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10" fontId="2" fillId="0" borderId="13" xfId="0" applyNumberFormat="1" applyFont="1" applyBorder="1"/>
    <xf numFmtId="0" fontId="2" fillId="0" borderId="13" xfId="0" applyFont="1" applyBorder="1" applyProtection="1">
      <protection locked="0"/>
    </xf>
    <xf numFmtId="1" fontId="2" fillId="0" borderId="5" xfId="0" applyNumberFormat="1" applyFont="1" applyBorder="1" applyAlignment="1">
      <alignment horizontal="left"/>
    </xf>
    <xf numFmtId="1" fontId="2" fillId="0" borderId="1" xfId="0" applyNumberFormat="1" applyFont="1" applyBorder="1"/>
    <xf numFmtId="1" fontId="2" fillId="0" borderId="1" xfId="0" applyNumberFormat="1" applyFont="1" applyBorder="1" applyAlignment="1" applyProtection="1">
      <alignment horizontal="left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0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6" fillId="0" borderId="4" xfId="0" applyFont="1" applyBorder="1"/>
    <xf numFmtId="0" fontId="6" fillId="0" borderId="6" xfId="0" applyFont="1" applyBorder="1"/>
    <xf numFmtId="1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>
      <alignment horizontal="center"/>
    </xf>
    <xf numFmtId="0" fontId="6" fillId="0" borderId="12" xfId="0" applyFont="1" applyBorder="1"/>
    <xf numFmtId="1" fontId="6" fillId="0" borderId="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1" fontId="6" fillId="0" borderId="21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1" fontId="6" fillId="0" borderId="32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/>
    <xf numFmtId="0" fontId="4" fillId="0" borderId="48" xfId="0" applyFont="1" applyBorder="1"/>
    <xf numFmtId="0" fontId="3" fillId="0" borderId="49" xfId="0" applyFont="1" applyBorder="1"/>
    <xf numFmtId="0" fontId="3" fillId="0" borderId="51" xfId="0" applyFont="1" applyBorder="1"/>
    <xf numFmtId="10" fontId="5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52" xfId="0" applyFont="1" applyBorder="1"/>
    <xf numFmtId="1" fontId="3" fillId="0" borderId="54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8" fillId="0" borderId="11" xfId="0" applyFont="1" applyBorder="1"/>
    <xf numFmtId="0" fontId="8" fillId="0" borderId="11" xfId="0" applyFont="1" applyFill="1" applyBorder="1"/>
    <xf numFmtId="0" fontId="4" fillId="2" borderId="60" xfId="0" applyFont="1" applyFill="1" applyBorder="1"/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0" fillId="0" borderId="51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3" borderId="59" xfId="0" applyFont="1" applyFill="1" applyBorder="1"/>
    <xf numFmtId="0" fontId="8" fillId="3" borderId="11" xfId="0" applyFont="1" applyFill="1" applyBorder="1"/>
    <xf numFmtId="0" fontId="6" fillId="0" borderId="61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8" fillId="4" borderId="11" xfId="0" applyFont="1" applyFill="1" applyBorder="1"/>
    <xf numFmtId="1" fontId="6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2" borderId="56" xfId="0" applyNumberFormat="1" applyFont="1" applyFill="1" applyBorder="1" applyAlignment="1">
      <alignment horizontal="center"/>
    </xf>
    <xf numFmtId="1" fontId="2" fillId="4" borderId="57" xfId="0" applyNumberFormat="1" applyFont="1" applyFill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1" fontId="3" fillId="3" borderId="35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topLeftCell="A4" zoomScale="60" zoomScaleNormal="60" zoomScaleSheetLayoutView="100" workbookViewId="0">
      <pane xSplit="1" topLeftCell="B1" activePane="topRight" state="frozen"/>
      <selection pane="topRight" activeCell="J16" sqref="J16"/>
    </sheetView>
  </sheetViews>
  <sheetFormatPr defaultColWidth="9.140625" defaultRowHeight="15.75" x14ac:dyDescent="0.25"/>
  <cols>
    <col min="1" max="1" width="41.28515625" style="1" customWidth="1"/>
    <col min="2" max="2" width="15.140625" style="121" customWidth="1"/>
    <col min="3" max="3" width="17.140625" style="22" customWidth="1"/>
    <col min="4" max="4" width="25.28515625" style="1" customWidth="1"/>
    <col min="5" max="5" width="3.5703125" style="1" customWidth="1"/>
    <col min="6" max="6" width="18.85546875" style="22" customWidth="1"/>
    <col min="7" max="7" width="25.42578125" style="22" customWidth="1"/>
    <col min="8" max="8" width="19.140625" style="1" customWidth="1"/>
    <col min="9" max="9" width="4" style="1" customWidth="1"/>
    <col min="10" max="10" width="19" style="22" customWidth="1"/>
    <col min="11" max="11" width="32.7109375" style="22" customWidth="1"/>
    <col min="12" max="12" width="21.85546875" style="1" customWidth="1"/>
    <col min="13" max="13" width="4.7109375" style="1" customWidth="1"/>
    <col min="14" max="15" width="6" style="1" customWidth="1"/>
    <col min="16" max="16" width="5.85546875" style="6" customWidth="1"/>
    <col min="17" max="17" width="6.140625" style="2" customWidth="1"/>
    <col min="18" max="18" width="5.5703125" style="1" customWidth="1"/>
    <col min="19" max="19" width="17.28515625" style="22" customWidth="1"/>
    <col min="20" max="20" width="27.42578125" style="22" customWidth="1"/>
    <col min="21" max="21" width="2.85546875" style="22" customWidth="1"/>
    <col min="22" max="22" width="18.7109375" style="1" customWidth="1"/>
    <col min="23" max="16384" width="9.140625" style="1"/>
  </cols>
  <sheetData>
    <row r="1" spans="1:22" s="4" customFormat="1" ht="33" customHeight="1" thickTop="1" thickBot="1" x14ac:dyDescent="0.55000000000000004">
      <c r="A1" s="105"/>
      <c r="B1" s="106"/>
      <c r="C1" s="105" t="s">
        <v>34</v>
      </c>
      <c r="D1" s="106"/>
      <c r="E1" s="107"/>
      <c r="F1" s="107"/>
      <c r="G1" s="107"/>
      <c r="H1" s="107"/>
      <c r="I1" s="86"/>
      <c r="J1" s="86"/>
      <c r="K1" s="86"/>
      <c r="L1" s="89"/>
      <c r="M1" s="7"/>
      <c r="P1" s="87"/>
      <c r="Q1" s="88"/>
      <c r="R1" s="7"/>
      <c r="S1" s="7"/>
      <c r="T1" s="7"/>
      <c r="U1" s="7"/>
      <c r="V1" s="7"/>
    </row>
    <row r="2" spans="1:22" x14ac:dyDescent="0.25">
      <c r="A2" s="82"/>
      <c r="B2" s="126"/>
      <c r="C2" s="25"/>
      <c r="D2" s="52" t="s">
        <v>5</v>
      </c>
      <c r="E2" s="32"/>
      <c r="F2" s="40"/>
      <c r="G2" s="67"/>
      <c r="H2" s="52" t="s">
        <v>5</v>
      </c>
      <c r="I2" s="32"/>
      <c r="J2" s="25"/>
      <c r="K2" s="43"/>
      <c r="L2" s="52" t="s">
        <v>5</v>
      </c>
    </row>
    <row r="3" spans="1:22" ht="16.5" thickBot="1" x14ac:dyDescent="0.3">
      <c r="A3" s="83"/>
      <c r="B3" s="21"/>
      <c r="C3" s="26"/>
      <c r="D3" s="53" t="s">
        <v>7</v>
      </c>
      <c r="E3" s="33"/>
      <c r="G3" s="68"/>
      <c r="H3" s="53" t="s">
        <v>12</v>
      </c>
      <c r="I3" s="33"/>
      <c r="J3" s="26"/>
      <c r="K3" s="44"/>
      <c r="L3" s="53" t="s">
        <v>11</v>
      </c>
    </row>
    <row r="4" spans="1:22" s="3" customFormat="1" x14ac:dyDescent="0.25">
      <c r="A4" s="108" t="s">
        <v>0</v>
      </c>
      <c r="B4" s="127" t="s">
        <v>2</v>
      </c>
      <c r="C4" s="27" t="s">
        <v>4</v>
      </c>
      <c r="D4" s="54" t="s">
        <v>6</v>
      </c>
      <c r="E4" s="34"/>
      <c r="F4" s="51" t="s">
        <v>4</v>
      </c>
      <c r="G4" s="69" t="s">
        <v>4</v>
      </c>
      <c r="H4" s="54" t="s">
        <v>10</v>
      </c>
      <c r="I4" s="34"/>
      <c r="J4" s="27" t="s">
        <v>4</v>
      </c>
      <c r="K4" s="45" t="s">
        <v>4</v>
      </c>
      <c r="L4" s="54" t="s">
        <v>14</v>
      </c>
    </row>
    <row r="5" spans="1:22" ht="16.5" thickBot="1" x14ac:dyDescent="0.3">
      <c r="A5" s="109"/>
      <c r="B5" s="23" t="s">
        <v>3</v>
      </c>
      <c r="C5" s="28" t="s">
        <v>7</v>
      </c>
      <c r="D5" s="55" t="s">
        <v>9</v>
      </c>
      <c r="E5" s="34"/>
      <c r="F5" s="39" t="s">
        <v>12</v>
      </c>
      <c r="G5" s="70" t="s">
        <v>8</v>
      </c>
      <c r="H5" s="55" t="s">
        <v>11</v>
      </c>
      <c r="I5" s="34"/>
      <c r="J5" s="28" t="s">
        <v>11</v>
      </c>
      <c r="K5" s="46" t="s">
        <v>13</v>
      </c>
      <c r="L5" s="55" t="s">
        <v>15</v>
      </c>
    </row>
    <row r="6" spans="1:22" x14ac:dyDescent="0.25">
      <c r="A6" s="112" t="s">
        <v>52</v>
      </c>
      <c r="B6" s="122">
        <v>1</v>
      </c>
      <c r="C6" s="41">
        <v>2</v>
      </c>
      <c r="D6" s="54">
        <v>3</v>
      </c>
      <c r="E6" s="34">
        <v>4</v>
      </c>
      <c r="F6" s="41">
        <v>5</v>
      </c>
      <c r="G6" s="113">
        <v>6</v>
      </c>
      <c r="H6" s="54">
        <v>7</v>
      </c>
      <c r="I6" s="34">
        <v>8</v>
      </c>
      <c r="J6" s="92"/>
      <c r="K6" s="114"/>
      <c r="L6" s="54"/>
    </row>
    <row r="7" spans="1:22" s="5" customFormat="1" ht="23.1" customHeight="1" x14ac:dyDescent="0.3">
      <c r="A7" s="110" t="s">
        <v>44</v>
      </c>
      <c r="B7" s="129"/>
      <c r="C7" s="29">
        <v>143</v>
      </c>
      <c r="D7" s="56"/>
      <c r="E7" s="58"/>
      <c r="F7" s="29">
        <v>94</v>
      </c>
      <c r="G7" s="133">
        <f>SUM(C7+F7)</f>
        <v>237</v>
      </c>
      <c r="H7" s="56"/>
      <c r="I7" s="58"/>
      <c r="J7" s="135">
        <v>95</v>
      </c>
      <c r="K7" s="136">
        <f>SUM(G7+J7)</f>
        <v>332</v>
      </c>
      <c r="L7" s="137">
        <v>1</v>
      </c>
      <c r="M7" s="60"/>
      <c r="N7" s="63"/>
      <c r="O7" s="63"/>
      <c r="P7" s="64"/>
      <c r="Q7" s="65"/>
      <c r="R7" s="61"/>
      <c r="S7" s="61"/>
      <c r="T7" s="61"/>
      <c r="U7" s="61"/>
      <c r="V7" s="61"/>
    </row>
    <row r="8" spans="1:22" ht="22.5" customHeight="1" x14ac:dyDescent="0.3">
      <c r="A8" s="111" t="s">
        <v>27</v>
      </c>
      <c r="B8" s="132"/>
      <c r="C8" s="41">
        <v>143</v>
      </c>
      <c r="D8" s="54"/>
      <c r="E8" s="34"/>
      <c r="F8" s="41">
        <v>94</v>
      </c>
      <c r="G8" s="133">
        <f>SUM(C8+F8)</f>
        <v>237</v>
      </c>
      <c r="H8" s="54"/>
      <c r="I8" s="34"/>
      <c r="J8" s="92">
        <v>94</v>
      </c>
      <c r="K8" s="48">
        <f>SUM(G8+J8)</f>
        <v>331</v>
      </c>
      <c r="L8" s="134">
        <v>2</v>
      </c>
    </row>
    <row r="9" spans="1:22" s="5" customFormat="1" ht="23.1" customHeight="1" x14ac:dyDescent="0.3">
      <c r="A9" s="111" t="s">
        <v>22</v>
      </c>
      <c r="B9" s="129"/>
      <c r="C9" s="29">
        <v>143</v>
      </c>
      <c r="D9" s="56"/>
      <c r="E9" s="58"/>
      <c r="F9" s="29">
        <v>94</v>
      </c>
      <c r="G9" s="133">
        <f>SUM(C9+F9)</f>
        <v>237</v>
      </c>
      <c r="H9" s="56"/>
      <c r="I9" s="58"/>
      <c r="J9" s="42">
        <v>93</v>
      </c>
      <c r="K9" s="48">
        <f>SUM(G9+J9)</f>
        <v>330</v>
      </c>
      <c r="L9" s="56">
        <v>3</v>
      </c>
      <c r="M9" s="61"/>
      <c r="N9" s="63"/>
      <c r="O9" s="63"/>
      <c r="P9" s="66"/>
      <c r="Q9" s="65"/>
      <c r="R9" s="61"/>
      <c r="S9" s="61"/>
      <c r="T9" s="61"/>
      <c r="U9" s="61"/>
      <c r="V9" s="61"/>
    </row>
    <row r="10" spans="1:22" ht="22.5" customHeight="1" x14ac:dyDescent="0.3">
      <c r="A10" s="111" t="s">
        <v>31</v>
      </c>
      <c r="B10" s="128"/>
      <c r="C10" s="61">
        <v>142</v>
      </c>
      <c r="D10" s="94"/>
      <c r="E10" s="58"/>
      <c r="F10" s="61">
        <v>95</v>
      </c>
      <c r="G10" s="133">
        <f>SUM(C10+F10)</f>
        <v>237</v>
      </c>
      <c r="H10" s="94"/>
      <c r="I10" s="58"/>
      <c r="J10" s="95">
        <v>93</v>
      </c>
      <c r="K10" s="48">
        <f>SUM(G10+J10)</f>
        <v>330</v>
      </c>
      <c r="L10" s="94">
        <v>4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5" customFormat="1" ht="23.1" customHeight="1" x14ac:dyDescent="0.3">
      <c r="A11" s="111" t="s">
        <v>35</v>
      </c>
      <c r="B11" s="129"/>
      <c r="C11" s="29">
        <v>142</v>
      </c>
      <c r="D11" s="56"/>
      <c r="E11" s="58"/>
      <c r="F11" s="29">
        <v>96</v>
      </c>
      <c r="G11" s="133">
        <f>SUM(C11+F11)</f>
        <v>238</v>
      </c>
      <c r="H11" s="56"/>
      <c r="I11" s="58"/>
      <c r="J11" s="42">
        <v>91</v>
      </c>
      <c r="K11" s="93">
        <f>SUM(G11+J11)</f>
        <v>329</v>
      </c>
      <c r="L11" s="56">
        <v>5</v>
      </c>
      <c r="M11" s="60"/>
      <c r="N11" s="61"/>
      <c r="O11" s="61"/>
      <c r="P11" s="62"/>
      <c r="Q11" s="65"/>
      <c r="R11" s="61"/>
      <c r="S11" s="61"/>
      <c r="T11" s="61"/>
      <c r="U11" s="61"/>
      <c r="V11" s="61"/>
    </row>
    <row r="12" spans="1:22" ht="22.5" customHeight="1" x14ac:dyDescent="0.3">
      <c r="A12" s="111" t="s">
        <v>36</v>
      </c>
      <c r="B12" s="132"/>
      <c r="C12" s="41">
        <v>142</v>
      </c>
      <c r="D12" s="54"/>
      <c r="E12" s="34"/>
      <c r="F12" s="41">
        <v>93</v>
      </c>
      <c r="G12" s="133">
        <f>SUM(C12+F12)</f>
        <v>235</v>
      </c>
      <c r="H12" s="54"/>
      <c r="I12" s="34"/>
      <c r="J12" s="92">
        <v>93</v>
      </c>
      <c r="K12" s="48">
        <f>SUM(G12+J12)</f>
        <v>328</v>
      </c>
      <c r="L12" s="134">
        <v>6</v>
      </c>
    </row>
    <row r="13" spans="1:22" s="5" customFormat="1" ht="23.1" customHeight="1" x14ac:dyDescent="0.3">
      <c r="A13" s="111" t="s">
        <v>47</v>
      </c>
      <c r="B13" s="129"/>
      <c r="C13" s="29">
        <v>136</v>
      </c>
      <c r="D13" s="56"/>
      <c r="E13" s="58"/>
      <c r="F13" s="29">
        <v>96</v>
      </c>
      <c r="G13" s="133">
        <f>SUM(C13+F13)</f>
        <v>232</v>
      </c>
      <c r="H13" s="56"/>
      <c r="I13" s="58"/>
      <c r="J13" s="42">
        <v>94</v>
      </c>
      <c r="K13" s="93">
        <f>SUM(G13+J13)</f>
        <v>326</v>
      </c>
      <c r="L13" s="56">
        <v>7</v>
      </c>
      <c r="M13" s="61"/>
      <c r="N13" s="61"/>
      <c r="O13" s="61">
        <v>6</v>
      </c>
      <c r="P13" s="62"/>
      <c r="Q13" s="65"/>
      <c r="R13" s="61"/>
      <c r="S13" s="61"/>
      <c r="T13" s="61"/>
      <c r="U13" s="61"/>
      <c r="V13" s="61"/>
    </row>
    <row r="14" spans="1:22" s="5" customFormat="1" ht="23.1" customHeight="1" x14ac:dyDescent="0.3">
      <c r="A14" s="111" t="s">
        <v>41</v>
      </c>
      <c r="B14" s="129"/>
      <c r="C14" s="29">
        <v>141</v>
      </c>
      <c r="D14" s="56"/>
      <c r="E14" s="58"/>
      <c r="F14" s="29">
        <v>93</v>
      </c>
      <c r="G14" s="133">
        <f>SUM(C14+F14)</f>
        <v>234</v>
      </c>
      <c r="H14" s="56"/>
      <c r="I14" s="58"/>
      <c r="J14" s="42">
        <v>91</v>
      </c>
      <c r="K14" s="93">
        <f>SUM(G14+J14)</f>
        <v>325</v>
      </c>
      <c r="L14" s="56">
        <v>8</v>
      </c>
      <c r="M14" s="61"/>
      <c r="N14" s="63"/>
      <c r="O14" s="63"/>
      <c r="P14" s="66"/>
      <c r="Q14" s="65"/>
      <c r="R14" s="61"/>
      <c r="S14" s="61"/>
      <c r="T14" s="61"/>
      <c r="U14" s="61"/>
      <c r="V14" s="61"/>
    </row>
    <row r="15" spans="1:22" s="5" customFormat="1" ht="23.1" customHeight="1" x14ac:dyDescent="0.3">
      <c r="A15" s="103"/>
      <c r="B15" s="129"/>
      <c r="C15" s="29"/>
      <c r="D15" s="56"/>
      <c r="E15" s="58"/>
      <c r="F15" s="29"/>
      <c r="G15" s="71"/>
      <c r="H15" s="56"/>
      <c r="I15" s="58"/>
      <c r="J15" s="42"/>
      <c r="K15" s="48"/>
      <c r="L15" s="56"/>
      <c r="M15" s="61"/>
      <c r="N15" s="61"/>
      <c r="O15" s="61"/>
      <c r="P15" s="62"/>
      <c r="Q15" s="65"/>
      <c r="R15" s="61"/>
      <c r="S15" s="61"/>
      <c r="T15" s="61"/>
      <c r="U15" s="61"/>
      <c r="V15" s="61"/>
    </row>
    <row r="16" spans="1:22" s="5" customFormat="1" ht="23.1" customHeight="1" x14ac:dyDescent="0.3">
      <c r="A16" s="111" t="s">
        <v>38</v>
      </c>
      <c r="B16" s="129"/>
      <c r="C16" s="29">
        <v>139</v>
      </c>
      <c r="D16" s="56"/>
      <c r="E16" s="58"/>
      <c r="F16" s="29">
        <v>93</v>
      </c>
      <c r="G16" s="71">
        <f>SUM(C16+F16)</f>
        <v>232</v>
      </c>
      <c r="H16" s="56"/>
      <c r="I16" s="58" t="s">
        <v>20</v>
      </c>
      <c r="J16" s="42"/>
      <c r="K16" s="48">
        <f>SUM(G16+J16)</f>
        <v>232</v>
      </c>
      <c r="L16" s="56"/>
      <c r="M16" s="61"/>
      <c r="N16" s="63"/>
      <c r="O16" s="63">
        <v>3</v>
      </c>
      <c r="P16" s="66"/>
      <c r="Q16" s="65"/>
      <c r="R16" s="61"/>
      <c r="S16" s="61"/>
      <c r="T16" s="61"/>
      <c r="U16" s="61"/>
      <c r="V16" s="61"/>
    </row>
    <row r="17" spans="1:22" ht="22.5" customHeight="1" x14ac:dyDescent="0.3">
      <c r="A17" s="111" t="s">
        <v>32</v>
      </c>
      <c r="B17" s="128"/>
      <c r="C17" s="61">
        <v>137</v>
      </c>
      <c r="D17" s="94"/>
      <c r="E17" s="58"/>
      <c r="F17" s="61">
        <v>93</v>
      </c>
      <c r="G17" s="71">
        <f>SUM(C17+F17)</f>
        <v>230</v>
      </c>
      <c r="H17" s="94"/>
      <c r="I17" s="58"/>
      <c r="J17" s="95"/>
      <c r="K17" s="48">
        <f>SUM(G17+J17)</f>
        <v>230</v>
      </c>
      <c r="L17" s="94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5" customFormat="1" ht="23.1" customHeight="1" x14ac:dyDescent="0.3">
      <c r="A18" s="111" t="s">
        <v>26</v>
      </c>
      <c r="B18" s="129"/>
      <c r="C18" s="29">
        <v>140</v>
      </c>
      <c r="D18" s="56"/>
      <c r="E18" s="59"/>
      <c r="F18" s="29">
        <v>88</v>
      </c>
      <c r="G18" s="71">
        <f>SUM(C18+F18)</f>
        <v>228</v>
      </c>
      <c r="H18" s="56"/>
      <c r="I18" s="58"/>
      <c r="J18" s="42"/>
      <c r="K18" s="93">
        <f>SUM(G18+J18)</f>
        <v>228</v>
      </c>
      <c r="L18" s="56"/>
      <c r="M18" s="61"/>
      <c r="N18" s="63"/>
      <c r="O18" s="63"/>
      <c r="P18" s="66"/>
      <c r="Q18" s="65"/>
      <c r="R18" s="61"/>
      <c r="S18" s="61"/>
      <c r="T18" s="61"/>
      <c r="U18" s="61"/>
      <c r="V18" s="61"/>
    </row>
    <row r="19" spans="1:22" s="5" customFormat="1" ht="23.1" customHeight="1" x14ac:dyDescent="0.3">
      <c r="A19" s="111" t="s">
        <v>40</v>
      </c>
      <c r="B19" s="129"/>
      <c r="C19" s="29">
        <v>136</v>
      </c>
      <c r="D19" s="56"/>
      <c r="E19" s="59"/>
      <c r="F19" s="29">
        <v>92</v>
      </c>
      <c r="G19" s="71">
        <f>SUM(C19+F19)</f>
        <v>228</v>
      </c>
      <c r="H19" s="56"/>
      <c r="I19" s="58"/>
      <c r="J19" s="42"/>
      <c r="K19" s="48">
        <f>SUM(G19+J19)</f>
        <v>228</v>
      </c>
      <c r="L19" s="56"/>
      <c r="M19" s="61"/>
      <c r="N19" s="63"/>
      <c r="O19" s="63"/>
      <c r="P19" s="66"/>
      <c r="Q19" s="65"/>
      <c r="R19" s="61"/>
      <c r="S19" s="61"/>
      <c r="T19" s="61"/>
      <c r="U19" s="61"/>
      <c r="V19" s="61"/>
    </row>
    <row r="20" spans="1:22" s="5" customFormat="1" ht="23.1" customHeight="1" x14ac:dyDescent="0.3">
      <c r="A20" s="111" t="s">
        <v>30</v>
      </c>
      <c r="B20" s="129"/>
      <c r="C20" s="29">
        <v>135</v>
      </c>
      <c r="D20" s="56"/>
      <c r="E20" s="58"/>
      <c r="F20" s="29">
        <v>93</v>
      </c>
      <c r="G20" s="71">
        <f>SUM(C20+F20)</f>
        <v>228</v>
      </c>
      <c r="H20" s="56"/>
      <c r="I20" s="58"/>
      <c r="J20" s="42"/>
      <c r="K20" s="48">
        <f>SUM(G20+J20)</f>
        <v>228</v>
      </c>
      <c r="L20" s="56"/>
      <c r="M20" s="61"/>
      <c r="N20" s="61"/>
      <c r="O20" s="61">
        <v>6</v>
      </c>
      <c r="P20" s="62"/>
      <c r="Q20" s="65"/>
      <c r="R20" s="61"/>
      <c r="S20" s="61"/>
      <c r="T20" s="61"/>
      <c r="U20" s="61"/>
      <c r="V20" s="61"/>
    </row>
    <row r="21" spans="1:22" s="5" customFormat="1" ht="23.1" customHeight="1" x14ac:dyDescent="0.3">
      <c r="A21" s="111" t="s">
        <v>39</v>
      </c>
      <c r="B21" s="129"/>
      <c r="C21" s="29">
        <v>136</v>
      </c>
      <c r="D21" s="56"/>
      <c r="E21" s="58"/>
      <c r="F21" s="29">
        <v>90</v>
      </c>
      <c r="G21" s="71">
        <f>SUM(C21+F21)</f>
        <v>226</v>
      </c>
      <c r="H21" s="56"/>
      <c r="I21" s="58"/>
      <c r="J21" s="42"/>
      <c r="K21" s="48">
        <f>SUM(G21+J21)</f>
        <v>226</v>
      </c>
      <c r="L21" s="56"/>
    </row>
    <row r="22" spans="1:22" s="5" customFormat="1" ht="23.1" customHeight="1" x14ac:dyDescent="0.3">
      <c r="A22" s="111" t="s">
        <v>21</v>
      </c>
      <c r="B22" s="123"/>
      <c r="C22" s="115">
        <v>135</v>
      </c>
      <c r="D22" s="116"/>
      <c r="E22" s="34"/>
      <c r="F22" s="115">
        <v>91</v>
      </c>
      <c r="G22" s="71">
        <f>SUM(C22+F22)</f>
        <v>226</v>
      </c>
      <c r="H22" s="116"/>
      <c r="I22" s="34"/>
      <c r="J22" s="117"/>
      <c r="K22" s="48">
        <f>SUM(G22+J22)</f>
        <v>226</v>
      </c>
      <c r="L22" s="116"/>
      <c r="M22" s="1"/>
      <c r="N22" s="1"/>
      <c r="O22" s="120">
        <v>4</v>
      </c>
      <c r="P22" s="121">
        <v>8</v>
      </c>
      <c r="Q22" s="2"/>
      <c r="R22" s="1"/>
      <c r="S22" s="22"/>
      <c r="T22" s="22"/>
      <c r="U22" s="22"/>
      <c r="V22" s="1"/>
    </row>
    <row r="23" spans="1:22" s="5" customFormat="1" ht="23.1" customHeight="1" x14ac:dyDescent="0.3">
      <c r="A23" s="111" t="s">
        <v>29</v>
      </c>
      <c r="B23" s="129"/>
      <c r="C23" s="29">
        <v>135</v>
      </c>
      <c r="D23" s="56"/>
      <c r="E23" s="59"/>
      <c r="F23" s="29">
        <v>90</v>
      </c>
      <c r="G23" s="71">
        <f>SUM(C23+F23)</f>
        <v>225</v>
      </c>
      <c r="H23" s="56"/>
      <c r="I23" s="58"/>
      <c r="J23" s="42"/>
      <c r="K23" s="48">
        <f>SUM(G23+J23)</f>
        <v>225</v>
      </c>
      <c r="L23" s="56"/>
      <c r="M23" s="61"/>
      <c r="N23" s="63"/>
      <c r="O23" s="63">
        <v>8</v>
      </c>
      <c r="P23" s="66"/>
      <c r="Q23" s="65"/>
      <c r="R23" s="61"/>
      <c r="S23" s="61"/>
      <c r="T23" s="61"/>
      <c r="U23" s="61"/>
      <c r="V23" s="61"/>
    </row>
    <row r="24" spans="1:22" s="5" customFormat="1" ht="23.1" customHeight="1" x14ac:dyDescent="0.3">
      <c r="A24" s="103"/>
      <c r="B24" s="123"/>
      <c r="C24" s="115"/>
      <c r="D24" s="116"/>
      <c r="E24" s="34"/>
      <c r="F24" s="115"/>
      <c r="G24" s="71"/>
      <c r="H24" s="116"/>
      <c r="I24" s="34"/>
      <c r="J24" s="117"/>
      <c r="K24" s="48"/>
      <c r="L24" s="116"/>
      <c r="M24" s="1"/>
      <c r="N24" s="1"/>
      <c r="O24" s="120"/>
      <c r="P24" s="121"/>
      <c r="Q24" s="2"/>
      <c r="R24" s="1"/>
      <c r="S24" s="22"/>
      <c r="T24" s="22"/>
      <c r="U24" s="22"/>
      <c r="V24" s="1"/>
    </row>
    <row r="25" spans="1:22" s="5" customFormat="1" ht="23.1" customHeight="1" x14ac:dyDescent="0.3">
      <c r="A25" s="111" t="s">
        <v>45</v>
      </c>
      <c r="B25" s="129"/>
      <c r="C25" s="29">
        <v>135</v>
      </c>
      <c r="D25" s="56"/>
      <c r="E25" s="58"/>
      <c r="F25" s="29"/>
      <c r="G25" s="71">
        <f>SUM(C25+F25)</f>
        <v>135</v>
      </c>
      <c r="H25" s="56"/>
      <c r="I25" s="58"/>
      <c r="J25" s="42"/>
      <c r="K25" s="48">
        <f>SUM(G25+J25)</f>
        <v>135</v>
      </c>
      <c r="L25" s="56"/>
      <c r="M25" s="61"/>
      <c r="N25" s="63"/>
      <c r="O25" s="63">
        <v>4</v>
      </c>
      <c r="P25" s="66">
        <v>8</v>
      </c>
      <c r="Q25" s="65"/>
      <c r="R25" s="61"/>
      <c r="S25" s="61"/>
      <c r="T25" s="61"/>
      <c r="U25" s="61"/>
      <c r="V25" s="61"/>
    </row>
    <row r="26" spans="1:22" s="5" customFormat="1" ht="23.1" customHeight="1" x14ac:dyDescent="0.3">
      <c r="A26" s="103"/>
      <c r="B26" s="129"/>
      <c r="C26" s="29"/>
      <c r="D26" s="56"/>
      <c r="E26" s="58"/>
      <c r="F26" s="29"/>
      <c r="G26" s="71"/>
      <c r="H26" s="56"/>
      <c r="I26" s="58"/>
      <c r="J26" s="42"/>
      <c r="K26" s="48"/>
      <c r="L26" s="56"/>
      <c r="M26" s="61"/>
      <c r="N26" s="63"/>
      <c r="O26" s="63"/>
      <c r="P26" s="66"/>
      <c r="Q26" s="65"/>
      <c r="R26" s="61"/>
      <c r="S26" s="61"/>
      <c r="T26" s="61"/>
      <c r="U26" s="61"/>
      <c r="V26" s="61"/>
    </row>
    <row r="27" spans="1:22" s="5" customFormat="1" ht="23.1" customHeight="1" x14ac:dyDescent="0.3">
      <c r="A27" s="118" t="s">
        <v>25</v>
      </c>
      <c r="B27" s="124"/>
      <c r="C27" s="119">
        <v>138</v>
      </c>
      <c r="D27" s="54"/>
      <c r="E27" s="34"/>
      <c r="F27" s="41"/>
      <c r="G27" s="71">
        <f>SUM(C27+F27)</f>
        <v>138</v>
      </c>
      <c r="H27" s="54"/>
      <c r="I27" s="34"/>
      <c r="J27" s="92"/>
      <c r="K27" s="48">
        <f>SUM(G27+J27)</f>
        <v>138</v>
      </c>
      <c r="L27" s="54"/>
      <c r="M27" s="1"/>
      <c r="N27" s="1"/>
      <c r="O27" s="1"/>
      <c r="P27" s="6"/>
      <c r="Q27" s="2"/>
      <c r="R27" s="1"/>
      <c r="S27" s="22"/>
      <c r="T27" s="22"/>
      <c r="U27" s="22"/>
      <c r="V27" s="1"/>
    </row>
    <row r="28" spans="1:22" s="5" customFormat="1" ht="23.1" customHeight="1" x14ac:dyDescent="0.3">
      <c r="A28" s="111" t="s">
        <v>33</v>
      </c>
      <c r="B28" s="129"/>
      <c r="C28" s="29">
        <v>134</v>
      </c>
      <c r="D28" s="56"/>
      <c r="E28" s="59"/>
      <c r="F28" s="29"/>
      <c r="G28" s="71">
        <f>SUM(C28+F28)</f>
        <v>134</v>
      </c>
      <c r="H28" s="56"/>
      <c r="I28" s="58"/>
      <c r="J28" s="42"/>
      <c r="K28" s="48">
        <f>SUM(G28+J28)</f>
        <v>134</v>
      </c>
      <c r="L28" s="56"/>
      <c r="M28" s="60"/>
      <c r="N28" s="63"/>
      <c r="O28" s="63"/>
      <c r="P28" s="66"/>
      <c r="Q28" s="65"/>
      <c r="R28" s="61"/>
      <c r="S28" s="61"/>
      <c r="T28" s="61"/>
      <c r="U28" s="61"/>
      <c r="V28" s="61"/>
    </row>
    <row r="29" spans="1:22" s="5" customFormat="1" ht="23.1" customHeight="1" x14ac:dyDescent="0.3">
      <c r="A29" s="111" t="s">
        <v>43</v>
      </c>
      <c r="B29" s="129"/>
      <c r="C29" s="29">
        <v>134</v>
      </c>
      <c r="D29" s="56"/>
      <c r="E29" s="58"/>
      <c r="F29" s="29"/>
      <c r="G29" s="71">
        <f>SUM(C29+F29)</f>
        <v>134</v>
      </c>
      <c r="H29" s="56"/>
      <c r="I29" s="58"/>
      <c r="J29" s="42"/>
      <c r="K29" s="48">
        <f>SUM(G29+J29)</f>
        <v>134</v>
      </c>
      <c r="L29" s="56"/>
      <c r="M29" s="60"/>
      <c r="N29" s="63"/>
      <c r="O29" s="63"/>
      <c r="P29" s="63"/>
      <c r="Q29" s="65"/>
      <c r="R29" s="61"/>
      <c r="S29" s="61"/>
      <c r="T29" s="61"/>
      <c r="U29" s="61"/>
      <c r="V29" s="61"/>
    </row>
    <row r="30" spans="1:22" s="5" customFormat="1" ht="23.1" customHeight="1" x14ac:dyDescent="0.3">
      <c r="A30" s="111" t="s">
        <v>42</v>
      </c>
      <c r="B30" s="129"/>
      <c r="C30" s="29">
        <v>132</v>
      </c>
      <c r="D30" s="56"/>
      <c r="E30" s="59"/>
      <c r="F30" s="29"/>
      <c r="G30" s="71">
        <f>SUM(C30+F30)</f>
        <v>132</v>
      </c>
      <c r="H30" s="56"/>
      <c r="I30" s="58"/>
      <c r="J30" s="42"/>
      <c r="K30" s="48">
        <f>SUM(G30+J30)</f>
        <v>132</v>
      </c>
      <c r="L30" s="56"/>
      <c r="M30" s="61"/>
      <c r="N30" s="63"/>
      <c r="O30" s="63"/>
      <c r="P30" s="66"/>
      <c r="Q30" s="65"/>
      <c r="R30" s="61"/>
      <c r="S30" s="61"/>
      <c r="T30" s="61"/>
      <c r="U30" s="61"/>
      <c r="V30" s="61"/>
    </row>
    <row r="31" spans="1:22" s="5" customFormat="1" ht="23.25" customHeight="1" x14ac:dyDescent="0.3">
      <c r="A31" s="111" t="s">
        <v>24</v>
      </c>
      <c r="B31" s="129"/>
      <c r="C31" s="29">
        <v>124</v>
      </c>
      <c r="D31" s="56"/>
      <c r="E31" s="58"/>
      <c r="F31" s="29"/>
      <c r="G31" s="71">
        <f>SUM(C31+F31)</f>
        <v>124</v>
      </c>
      <c r="H31" s="56"/>
      <c r="I31" s="58"/>
      <c r="J31" s="42"/>
      <c r="K31" s="48">
        <f>SUM(G31+J31)</f>
        <v>124</v>
      </c>
      <c r="L31" s="56"/>
      <c r="M31" s="61"/>
      <c r="N31" s="61"/>
      <c r="O31" s="61"/>
      <c r="P31" s="62"/>
      <c r="Q31" s="65"/>
      <c r="R31" s="61"/>
      <c r="S31" s="61"/>
      <c r="T31" s="61"/>
      <c r="U31" s="61"/>
      <c r="V31" s="61"/>
    </row>
    <row r="32" spans="1:22" s="5" customFormat="1" ht="23.1" customHeight="1" x14ac:dyDescent="0.3">
      <c r="A32" s="111" t="s">
        <v>23</v>
      </c>
      <c r="B32" s="129"/>
      <c r="C32" s="29">
        <v>117</v>
      </c>
      <c r="D32" s="56"/>
      <c r="E32" s="58"/>
      <c r="F32" s="29"/>
      <c r="G32" s="71">
        <f>SUM(C32+F32)</f>
        <v>117</v>
      </c>
      <c r="H32" s="56"/>
      <c r="I32" s="58"/>
      <c r="J32" s="42"/>
      <c r="K32" s="48">
        <f>SUM(G32+J32)</f>
        <v>117</v>
      </c>
      <c r="L32" s="56"/>
      <c r="M32" s="61"/>
      <c r="N32" s="63"/>
      <c r="O32" s="63"/>
      <c r="P32" s="63"/>
      <c r="Q32" s="65"/>
      <c r="R32" s="61"/>
      <c r="S32" s="61"/>
      <c r="T32" s="61"/>
      <c r="U32" s="61"/>
      <c r="V32" s="61"/>
    </row>
    <row r="33" spans="1:22" s="5" customFormat="1" ht="23.1" customHeight="1" x14ac:dyDescent="0.3">
      <c r="A33" s="111" t="s">
        <v>50</v>
      </c>
      <c r="B33" s="129"/>
      <c r="C33" s="29">
        <v>121</v>
      </c>
      <c r="D33" s="56"/>
      <c r="E33" s="58"/>
      <c r="F33" s="29"/>
      <c r="G33" s="71">
        <f>SUM(C33+F33)</f>
        <v>121</v>
      </c>
      <c r="H33" s="56"/>
      <c r="I33" s="58"/>
      <c r="J33" s="42"/>
      <c r="K33" s="48">
        <f>SUM(G33+J33)</f>
        <v>121</v>
      </c>
      <c r="L33" s="56"/>
      <c r="M33" s="61"/>
      <c r="N33" s="63"/>
      <c r="O33" s="63"/>
      <c r="P33" s="66"/>
      <c r="Q33" s="65"/>
      <c r="R33" s="61"/>
      <c r="S33" s="61"/>
      <c r="T33" s="61"/>
      <c r="U33" s="61"/>
      <c r="V33" s="61"/>
    </row>
    <row r="34" spans="1:22" s="5" customFormat="1" ht="23.1" customHeight="1" x14ac:dyDescent="0.3">
      <c r="A34" s="111" t="s">
        <v>51</v>
      </c>
      <c r="B34" s="129"/>
      <c r="C34" s="96">
        <v>118</v>
      </c>
      <c r="D34" s="97"/>
      <c r="E34" s="98"/>
      <c r="F34" s="96"/>
      <c r="G34" s="99">
        <f>SUM(C34+F34)</f>
        <v>118</v>
      </c>
      <c r="H34" s="97"/>
      <c r="I34" s="98"/>
      <c r="J34" s="100"/>
      <c r="K34" s="101">
        <f>SUM(G34+J34)</f>
        <v>118</v>
      </c>
      <c r="L34" s="97"/>
      <c r="M34" s="61"/>
      <c r="N34" s="61"/>
      <c r="O34" s="61"/>
      <c r="P34" s="62"/>
      <c r="Q34" s="65"/>
      <c r="R34" s="61"/>
      <c r="S34" s="61"/>
      <c r="T34" s="61"/>
      <c r="U34" s="61"/>
      <c r="V34" s="61"/>
    </row>
    <row r="35" spans="1:22" s="5" customFormat="1" ht="23.1" customHeight="1" x14ac:dyDescent="0.3">
      <c r="A35" s="103"/>
      <c r="B35" s="129"/>
      <c r="C35" s="96"/>
      <c r="D35" s="97"/>
      <c r="E35" s="98"/>
      <c r="F35" s="96"/>
      <c r="G35" s="99"/>
      <c r="H35" s="97"/>
      <c r="I35" s="98"/>
      <c r="J35" s="100"/>
      <c r="K35" s="101"/>
      <c r="L35" s="97"/>
      <c r="M35" s="61"/>
      <c r="N35" s="61"/>
      <c r="O35" s="61"/>
      <c r="P35" s="62"/>
      <c r="Q35" s="65"/>
      <c r="R35" s="61"/>
      <c r="S35" s="61"/>
      <c r="T35" s="61"/>
      <c r="U35" s="61"/>
      <c r="V35" s="61"/>
    </row>
    <row r="36" spans="1:22" s="5" customFormat="1" ht="23.1" customHeight="1" x14ac:dyDescent="0.3">
      <c r="A36" s="102" t="s">
        <v>37</v>
      </c>
      <c r="B36" s="129"/>
      <c r="C36" s="29"/>
      <c r="D36" s="56"/>
      <c r="E36" s="59"/>
      <c r="F36" s="29"/>
      <c r="G36" s="71">
        <f>SUM(C36+F36)</f>
        <v>0</v>
      </c>
      <c r="H36" s="56"/>
      <c r="I36" s="58"/>
      <c r="J36" s="42"/>
      <c r="K36" s="93">
        <f>SUM(G36+J36)</f>
        <v>0</v>
      </c>
      <c r="L36" s="56"/>
      <c r="M36" s="61"/>
      <c r="N36" s="63"/>
      <c r="O36" s="63"/>
      <c r="P36" s="63"/>
      <c r="Q36" s="65"/>
      <c r="R36" s="61"/>
      <c r="S36" s="61"/>
      <c r="T36" s="61"/>
      <c r="U36" s="61"/>
      <c r="V36" s="61"/>
    </row>
    <row r="37" spans="1:22" s="5" customFormat="1" ht="23.1" customHeight="1" x14ac:dyDescent="0.3">
      <c r="A37" s="103" t="s">
        <v>46</v>
      </c>
      <c r="B37" s="129"/>
      <c r="C37" s="29"/>
      <c r="D37" s="56"/>
      <c r="E37" s="58"/>
      <c r="F37" s="29"/>
      <c r="G37" s="71">
        <f>SUM(C37+F37)</f>
        <v>0</v>
      </c>
      <c r="H37" s="56"/>
      <c r="I37" s="58"/>
      <c r="J37" s="42"/>
      <c r="K37" s="48">
        <f>SUM(G37+J37)</f>
        <v>0</v>
      </c>
      <c r="L37" s="56"/>
      <c r="M37" s="60"/>
      <c r="N37" s="63"/>
      <c r="O37" s="63"/>
      <c r="P37" s="66"/>
      <c r="Q37" s="65"/>
      <c r="R37" s="61"/>
      <c r="S37" s="61"/>
      <c r="T37" s="61"/>
      <c r="U37" s="61"/>
      <c r="V37" s="61"/>
    </row>
    <row r="38" spans="1:22" s="5" customFormat="1" ht="23.1" customHeight="1" x14ac:dyDescent="0.3">
      <c r="A38" s="102" t="s">
        <v>48</v>
      </c>
      <c r="B38" s="129"/>
      <c r="C38" s="29"/>
      <c r="D38" s="56"/>
      <c r="E38" s="59"/>
      <c r="F38" s="29"/>
      <c r="G38" s="71">
        <f>SUM(C38+F38)</f>
        <v>0</v>
      </c>
      <c r="H38" s="56"/>
      <c r="I38" s="58"/>
      <c r="J38" s="42"/>
      <c r="K38" s="48">
        <f>SUM(G38+J38)</f>
        <v>0</v>
      </c>
      <c r="L38" s="56"/>
      <c r="M38" s="61"/>
      <c r="N38" s="63"/>
      <c r="O38" s="63"/>
      <c r="P38" s="66"/>
      <c r="Q38" s="65"/>
      <c r="R38" s="61"/>
      <c r="S38" s="61"/>
      <c r="T38" s="61"/>
      <c r="U38" s="61"/>
      <c r="V38" s="61"/>
    </row>
    <row r="39" spans="1:22" s="5" customFormat="1" ht="21.75" customHeight="1" x14ac:dyDescent="0.3">
      <c r="A39" s="102" t="s">
        <v>28</v>
      </c>
      <c r="B39" s="129"/>
      <c r="C39" s="29"/>
      <c r="D39" s="56"/>
      <c r="E39" s="59"/>
      <c r="F39" s="29"/>
      <c r="G39" s="71">
        <f>SUM(C39+F39)</f>
        <v>0</v>
      </c>
      <c r="H39" s="56"/>
      <c r="I39" s="58"/>
      <c r="J39" s="42"/>
      <c r="K39" s="48">
        <f>SUM(G39+J39)</f>
        <v>0</v>
      </c>
      <c r="L39" s="56"/>
      <c r="M39" s="61"/>
      <c r="N39" s="63"/>
      <c r="O39" s="63"/>
      <c r="P39" s="66"/>
      <c r="Q39" s="65"/>
      <c r="R39" s="61"/>
      <c r="S39" s="61"/>
      <c r="T39" s="61"/>
      <c r="U39" s="61"/>
      <c r="V39" s="63"/>
    </row>
    <row r="40" spans="1:22" s="5" customFormat="1" ht="23.1" customHeight="1" x14ac:dyDescent="0.3">
      <c r="A40" s="102" t="s">
        <v>49</v>
      </c>
      <c r="B40" s="129"/>
      <c r="C40" s="29"/>
      <c r="D40" s="56"/>
      <c r="E40" s="58"/>
      <c r="F40" s="29"/>
      <c r="G40" s="71">
        <f>SUM(C40+F40)</f>
        <v>0</v>
      </c>
      <c r="H40" s="56"/>
      <c r="I40" s="58"/>
      <c r="J40" s="42"/>
      <c r="K40" s="48">
        <f>SUM(G40+J40)</f>
        <v>0</v>
      </c>
      <c r="L40" s="56"/>
      <c r="M40" s="60"/>
      <c r="N40" s="61"/>
      <c r="O40" s="61"/>
      <c r="P40" s="62"/>
      <c r="Q40" s="65"/>
      <c r="R40" s="61"/>
      <c r="S40" s="61"/>
      <c r="T40" s="61"/>
      <c r="U40" s="61"/>
      <c r="V40" s="61"/>
    </row>
    <row r="41" spans="1:22" s="5" customFormat="1" ht="18.75" customHeight="1" thickBot="1" x14ac:dyDescent="0.35">
      <c r="A41" s="104"/>
      <c r="B41" s="130"/>
      <c r="C41" s="29"/>
      <c r="D41" s="57"/>
      <c r="E41" s="59"/>
      <c r="F41" s="29"/>
      <c r="G41" s="71">
        <f>SUM(C41+F41)</f>
        <v>0</v>
      </c>
      <c r="H41" s="56"/>
      <c r="I41" s="58"/>
      <c r="J41" s="42"/>
      <c r="K41" s="48">
        <f>SUM(G41+J41)</f>
        <v>0</v>
      </c>
      <c r="L41" s="56"/>
      <c r="M41" s="61"/>
      <c r="N41" s="63"/>
      <c r="O41" s="63"/>
      <c r="P41" s="66"/>
      <c r="Q41" s="65"/>
      <c r="R41" s="61"/>
      <c r="S41" s="61"/>
      <c r="T41" s="61"/>
      <c r="U41" s="61"/>
      <c r="V41" s="61"/>
    </row>
    <row r="42" spans="1:22" s="5" customFormat="1" ht="30.75" hidden="1" customHeight="1" thickBot="1" x14ac:dyDescent="0.35">
      <c r="A42" s="84"/>
      <c r="B42" s="131"/>
      <c r="C42" s="30"/>
      <c r="D42" s="47"/>
      <c r="E42" s="30"/>
      <c r="F42" s="30"/>
      <c r="G42" s="30"/>
      <c r="H42" s="30"/>
      <c r="I42" s="30"/>
      <c r="J42" s="30"/>
      <c r="K42" s="30"/>
      <c r="L42" s="90"/>
      <c r="M42" s="61"/>
      <c r="N42" s="63"/>
      <c r="O42" s="63"/>
      <c r="P42" s="66"/>
      <c r="Q42" s="65"/>
      <c r="R42" s="61"/>
      <c r="S42" s="61"/>
      <c r="T42" s="61"/>
      <c r="U42" s="61"/>
      <c r="V42" s="61"/>
    </row>
    <row r="43" spans="1:22" s="7" customFormat="1" ht="21" thickBot="1" x14ac:dyDescent="0.35">
      <c r="A43" s="85" t="s">
        <v>1</v>
      </c>
      <c r="B43" s="125"/>
      <c r="C43" s="80"/>
      <c r="D43" s="81"/>
      <c r="E43" s="80"/>
      <c r="F43" s="80"/>
      <c r="G43" s="80"/>
      <c r="H43" s="80"/>
      <c r="I43" s="80"/>
      <c r="J43" s="80"/>
      <c r="K43" s="80"/>
      <c r="L43" s="91"/>
      <c r="M43" s="61"/>
      <c r="N43" s="61"/>
      <c r="O43" s="61"/>
      <c r="P43" s="61"/>
      <c r="Q43" s="65"/>
      <c r="R43" s="61"/>
      <c r="S43" s="61"/>
      <c r="T43" s="61"/>
      <c r="U43" s="61"/>
      <c r="V43" s="61"/>
    </row>
    <row r="44" spans="1:22" s="36" customFormat="1" ht="21" thickTop="1" x14ac:dyDescent="0.3">
      <c r="B44" s="61"/>
      <c r="P44" s="37"/>
      <c r="Q44" s="38"/>
    </row>
    <row r="46" spans="1:22" ht="16.5" thickBot="1" x14ac:dyDescent="0.3"/>
    <row r="47" spans="1:22" x14ac:dyDescent="0.25">
      <c r="M47" s="32"/>
      <c r="N47" s="8"/>
      <c r="O47" s="9"/>
      <c r="P47" s="10"/>
      <c r="Q47" s="11"/>
      <c r="R47" s="9"/>
      <c r="S47" s="25"/>
      <c r="T47" s="43"/>
      <c r="U47" s="40"/>
      <c r="V47" s="32"/>
    </row>
    <row r="48" spans="1:22" ht="16.5" thickBot="1" x14ac:dyDescent="0.3">
      <c r="M48" s="33"/>
      <c r="N48" s="12" t="s">
        <v>16</v>
      </c>
      <c r="O48" s="13"/>
      <c r="P48" s="14"/>
      <c r="Q48" s="15"/>
      <c r="R48" s="13"/>
      <c r="S48" s="26"/>
      <c r="T48" s="44"/>
      <c r="V48" s="33"/>
    </row>
    <row r="49" spans="13:22" x14ac:dyDescent="0.25">
      <c r="M49" s="34"/>
      <c r="N49" s="16"/>
      <c r="O49" s="17"/>
      <c r="P49" s="17"/>
      <c r="Q49" s="18"/>
      <c r="R49" s="17"/>
      <c r="S49" s="27" t="s">
        <v>4</v>
      </c>
      <c r="T49" s="45" t="s">
        <v>4</v>
      </c>
      <c r="U49" s="41"/>
      <c r="V49" s="34" t="s">
        <v>19</v>
      </c>
    </row>
    <row r="50" spans="13:22" ht="16.5" thickBot="1" x14ac:dyDescent="0.3">
      <c r="M50" s="34"/>
      <c r="N50" s="23">
        <v>1</v>
      </c>
      <c r="O50" s="21">
        <v>2</v>
      </c>
      <c r="P50" s="21">
        <v>3</v>
      </c>
      <c r="Q50" s="24">
        <v>4</v>
      </c>
      <c r="R50" s="21">
        <v>5</v>
      </c>
      <c r="S50" s="28" t="s">
        <v>17</v>
      </c>
      <c r="T50" s="46" t="s">
        <v>18</v>
      </c>
      <c r="U50" s="39"/>
      <c r="V50" s="35"/>
    </row>
    <row r="51" spans="13:22" ht="20.25" x14ac:dyDescent="0.3">
      <c r="M51" s="58"/>
      <c r="N51" s="49">
        <v>0</v>
      </c>
      <c r="O51" s="20">
        <v>0</v>
      </c>
      <c r="P51" s="50">
        <v>0</v>
      </c>
      <c r="Q51" s="19">
        <v>0</v>
      </c>
      <c r="R51" s="20">
        <v>0</v>
      </c>
      <c r="S51" s="42">
        <v>0</v>
      </c>
      <c r="T51" s="48">
        <f>SUM(K16+S51)</f>
        <v>232</v>
      </c>
      <c r="U51" s="29"/>
      <c r="V51" s="31"/>
    </row>
    <row r="52" spans="13:22" ht="21" thickBot="1" x14ac:dyDescent="0.35">
      <c r="M52" s="72"/>
      <c r="N52" s="74">
        <v>0</v>
      </c>
      <c r="O52" s="75">
        <v>0</v>
      </c>
      <c r="P52" s="75">
        <v>0</v>
      </c>
      <c r="Q52" s="76">
        <v>0</v>
      </c>
      <c r="R52" s="75">
        <v>0</v>
      </c>
      <c r="S52" s="77">
        <v>0</v>
      </c>
      <c r="T52" s="73">
        <f>SUM(K13+S52)</f>
        <v>326</v>
      </c>
      <c r="U52" s="78"/>
      <c r="V52" s="79"/>
    </row>
    <row r="53" spans="13:22" ht="16.5" thickTop="1" x14ac:dyDescent="0.25"/>
  </sheetData>
  <autoFilter ref="A6:V6">
    <sortState ref="A7:V14">
      <sortCondition descending="1" ref="K6"/>
    </sortState>
  </autoFilter>
  <mergeCells count="3">
    <mergeCell ref="A1:B1"/>
    <mergeCell ref="C1:H1"/>
    <mergeCell ref="A4:A5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Koningschieten 2017</vt:lpstr>
    </vt:vector>
  </TitlesOfParts>
  <Company>Groenewout Consultants &amp; Eng.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Hereigers</dc:creator>
  <cp:lastModifiedBy>Kruisboogvereniging Ons Genoegen</cp:lastModifiedBy>
  <cp:lastPrinted>2012-04-10T11:53:27Z</cp:lastPrinted>
  <dcterms:created xsi:type="dcterms:W3CDTF">2001-05-04T18:12:43Z</dcterms:created>
  <dcterms:modified xsi:type="dcterms:W3CDTF">2017-04-15T16:12:20Z</dcterms:modified>
</cp:coreProperties>
</file>